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vents" sheetId="1" state="visible" r:id="rId3"/>
    <sheet name="Methodology" sheetId="2" state="visible" r:id="rId4"/>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<sst xmlns="http://schemas.openxmlformats.org/spreadsheetml/2006/main" count="368" uniqueCount="301">
  <si>
    <t xml:space="preserve">labs.itresit.es</t>
  </si>
  <si>
    <t xml:space="preserve">LABS</t>
  </si>
  <si>
    <t xml:space="preserve">Critical Server-Side OSS 25
Observed Silent Source Gap</t>
  </si>
  <si>
    <t xml:space="preserve">Project</t>
  </si>
  <si>
    <t xml:space="preserve">Security event measured</t>
  </si>
  <si>
    <t xml:space="preserve">First-signal date/time</t>
  </si>
  <si>
    <t xml:space="preserve">First-signal class</t>
  </si>
  <si>
    <t xml:space="preserve">First-signal evidence</t>
  </si>
  <si>
    <t xml:space="preserve">First-signal URL</t>
  </si>
  <si>
    <t xml:space="preserve">Defender-parity date/time</t>
  </si>
  <si>
    <t xml:space="preserve">Parity class</t>
  </si>
  <si>
    <t xml:space="preserve">Parity evidence</t>
  </si>
  <si>
    <t xml:space="preserve">Parity URL</t>
  </si>
  <si>
    <t xml:space="preserve">Observed SSG (display)</t>
  </si>
  <si>
    <t xml:space="preserve">SSG days (numeric)</t>
  </si>
  <si>
    <t xml:space="preserve">Positive SSG?</t>
  </si>
  <si>
    <t xml:space="preserve">Confidence</t>
  </si>
  <si>
    <t xml:space="preserve">Confidence / reconstruction note</t>
  </si>
  <si>
    <t xml:space="preserve">PHP</t>
  </si>
  <si>
    <t xml:space="preserve">CVE-2026-12184 · remote TLS DoS</t>
  </si>
  <si>
    <t xml:space="preserve">2026-01-24</t>
  </si>
  <si>
    <t xml:space="preserve">Public PR</t>
  </si>
  <si>
    <t xml:space="preserve">PR #21031 gives root cause, ASAN crash and reproducer</t>
  </si>
  <si>
    <t xml:space="preserve">https://github.com/php/php-src/pull/21031</t>
  </si>
  <si>
    <t xml:space="preserve">2026-05-07</t>
  </si>
  <si>
    <t xml:space="preserve">Installable patched release</t>
  </si>
  <si>
    <t xml:space="preserve">PHP 8.4.21 / 8.5.6 security releases</t>
  </si>
  <si>
    <t xml:space="preserve">https://www.php.net/releases/8_4_21.php</t>
  </si>
  <si>
    <t xml:space="preserve">~102 d</t>
  </si>
  <si>
    <t xml:space="preserve">H</t>
  </si>
  <si>
    <t xml:space="preserve">Direct public technical artifact + release timeline.</t>
  </si>
  <si>
    <t xml:space="preserve">PostgreSQL</t>
  </si>
  <si>
    <t xml:space="preserve">CVE-2026-14671 · refint type confusion / code execution</t>
  </si>
  <si>
    <t xml:space="preserve">2026-05-14</t>
  </si>
  <si>
    <t xml:space="preserve">Public patch / mailing-list thread</t>
  </si>
  <si>
    <t xml:space="preserve">Patch explains incorrect prepared-plan reuse and contains regression test</t>
  </si>
  <si>
    <t xml:space="preserve">https://www.postgresql.org/message-id/CAJTYsWWEvcVsnJWXgijh5Sb8%2BodYs7ZS4pNPN2Va1Un5w5jATg%40mail.gmail.com</t>
  </si>
  <si>
    <t xml:space="preserve">2026-08-13</t>
  </si>
  <si>
    <t xml:space="preserve">Useful disclosure + patched releases</t>
  </si>
  <si>
    <t xml:space="preserve">CVE + fixed releases; advisory acknowledges fix first emerged as a non-security bug</t>
  </si>
  <si>
    <t xml:space="preserve">https://www.postgresql.org/support/security/CVE-2026-14671/</t>
  </si>
  <si>
    <t xml:space="preserve">~91 d</t>
  </si>
  <si>
    <t xml:space="preserve">Primary project artifacts explicitly connect the earlier bug fix and later security advisory.</t>
  </si>
  <si>
    <t xml:space="preserve">Apache Kafka</t>
  </si>
  <si>
    <t xml:space="preserve">CVE-2026-35554 · producer corruption / cross-topic misrouting</t>
  </si>
  <si>
    <t xml:space="preserve">2025-12-03</t>
  </si>
  <si>
    <t xml:space="preserve">PR #21065 explains buffer reuse while in-flight and how messages can reach another topic</t>
  </si>
  <si>
    <t xml:space="preserve">https://github.com/apache/kafka/pull/21065</t>
  </si>
  <si>
    <t xml:space="preserve">2026-02-17</t>
  </si>
  <si>
    <t xml:space="preserve">Kafka 4.2.0 released</t>
  </si>
  <si>
    <t xml:space="preserve">https://kafka.apache.org/downloads</t>
  </si>
  <si>
    <t xml:space="preserve">~76 d</t>
  </si>
  <si>
    <t xml:space="preserve">Public PR is technically explicit; official release provides defender parity.</t>
  </si>
  <si>
    <t xml:space="preserve">Kubernetes — CSI SMB</t>
  </si>
  <si>
    <t xml:space="preserve">CVE-2026-3865 · path traversal</t>
  </si>
  <si>
    <t xml:space="preserve">2026-02-10</t>
  </si>
  <si>
    <t xml:space="preserve">Public PR + tests</t>
  </si>
  <si>
    <t xml:space="preserve">Public validate-mount-path change and tests</t>
  </si>
  <si>
    <t xml:space="preserve">https://github.com/kubernetes-csi/csi-driver-smb/pull/1020</t>
  </si>
  <si>
    <t xml:space="preserve">2026-03-12</t>
  </si>
  <si>
    <t xml:space="preserve">csi-driver-smb v1.20.1 released with the fix</t>
  </si>
  <si>
    <t xml:space="preserve">https://github.com/kubernetes-csi/csi-driver-smb/releases/tag/v1.20.1</t>
  </si>
  <si>
    <t xml:space="preserve">~30 d</t>
  </si>
  <si>
    <t xml:space="preserve">Case is kubernetes-csi/csi-driver-smb, not kubernetes/kubernetes core.</t>
  </si>
  <si>
    <t xml:space="preserve">systemd</t>
  </si>
  <si>
    <t xml:space="preserve">GHSA-jm29-p7hh-vjhv · homed privilege escalation</t>
  </si>
  <si>
    <t xml:space="preserve">2026-07-16</t>
  </si>
  <si>
    <t xml:space="preserve">Public commit + abuse test</t>
  </si>
  <si>
    <t xml:space="preserve">Commit adds missing identity-signature verification and abuse test</t>
  </si>
  <si>
    <t xml:space="preserve">https://github.com/systemd/systemd/security/advisories/GHSA-jm29-p7hh-vjhv</t>
  </si>
  <si>
    <t xml:space="preserve">2026-08-10</t>
  </si>
  <si>
    <t xml:space="preserve">Useful disclosure + patched versions</t>
  </si>
  <si>
    <t xml:space="preserve">Advisory and patched versions</t>
  </si>
  <si>
    <t xml:space="preserve">~25 d</t>
  </si>
  <si>
    <t xml:space="preserve">M</t>
  </si>
  <si>
    <t xml:space="preserve">Start depends on commit-timestamp reconstruction from the public fix history.</t>
  </si>
  <si>
    <t xml:space="preserve">curl</t>
  </si>
  <si>
    <t xml:space="preserve">CVE-2026-11856 · cross-origin Digest state leakage</t>
  </si>
  <si>
    <t xml:space="preserve">2026-06-10</t>
  </si>
  <si>
    <t xml:space="preserve">Public fix + regression test</t>
  </si>
  <si>
    <t xml:space="preserve">Public fix and regression test</t>
  </si>
  <si>
    <t xml:space="preserve">https://github.com/curl/curl/commit/5c6b4880357ab3e72967c1c45c</t>
  </si>
  <si>
    <t xml:space="preserve">2026-06-24</t>
  </si>
  <si>
    <t xml:space="preserve">Useful disclosure + patched release</t>
  </si>
  <si>
    <t xml:space="preserve">curl 8.21.0 and advisory</t>
  </si>
  <si>
    <t xml:space="preserve">https://curl.se/docs/CVE-2026-11856.html</t>
  </si>
  <si>
    <t xml:space="preserve">~14 d</t>
  </si>
  <si>
    <t xml:space="preserve">Primary fix and advisory timeline.</t>
  </si>
  <si>
    <t xml:space="preserve">Apache HTTP Server</t>
  </si>
  <si>
    <t xml:space="preserve">CVE-2026-49975 · mod_http2 DoS</t>
  </si>
  <si>
    <t xml:space="preserve">2026-05-27</t>
  </si>
  <si>
    <t xml:space="preserve">Public upstream security fix</t>
  </si>
  <si>
    <t xml:space="preserve">Security fix visible first in upstream mod_h2</t>
  </si>
  <si>
    <t xml:space="preserve">https://github.com/icing/mod_h2/commit/35c6e405390ed361189a82acd96675401ea5947c</t>
  </si>
  <si>
    <t xml:space="preserve">2026-06-08</t>
  </si>
  <si>
    <t xml:space="preserve">HTTPD 2.4.68 released</t>
  </si>
  <si>
    <t xml:space="preserve">https://httpd.apache.org/security/vulnerabilities_24.html</t>
  </si>
  <si>
    <t xml:space="preserve">12 d</t>
  </si>
  <si>
    <t xml:space="preserve">Gap originates in upstream mod_h2; downstream embargo is only as private as its upstream dependency.</t>
  </si>
  <si>
    <t xml:space="preserve">Redis</t>
  </si>
  <si>
    <t xml:space="preserve">blocked-client UAF · #15594</t>
  </si>
  <si>
    <t xml:space="preserve">2026-08-05</t>
  </si>
  <si>
    <t xml:space="preserve">Public PR + triggering test</t>
  </si>
  <si>
    <t xml:space="preserve">PR explicitly says “Fix use-after-free…”, explains freed iterator node and provides triggering test</t>
  </si>
  <si>
    <t xml:space="preserve">https://github.com/redis/redis/pull/15594</t>
  </si>
  <si>
    <t xml:space="preserve">2026-08-17</t>
  </si>
  <si>
    <t xml:space="preserve">Redis 8.6.6 security release explicitly lists #15594</t>
  </si>
  <si>
    <t xml:space="preserve">https://redis.io/docs/latest/operate/oss_and_stack/stack-with-enterprise/release-notes/redisce/redisos-8.6-release-notes/</t>
  </si>
  <si>
    <t xml:space="preserve">~12 d</t>
  </si>
  <si>
    <t xml:space="preserve">Direct public fix language and release-note linkage.</t>
  </si>
  <si>
    <t xml:space="preserve">Apache Tomcat</t>
  </si>
  <si>
    <t xml:space="preserve">Aug-2026 Tomcat 11 security batch</t>
  </si>
  <si>
    <t xml:space="preserve">2026-08-11</t>
  </si>
  <si>
    <t xml:space="preserve">Public security-relevant fixes + tests</t>
  </si>
  <si>
    <t xml:space="preserve">Security-relevant fixes and regression tests visible in public source</t>
  </si>
  <si>
    <t xml:space="preserve">https://github.com/apache/tomcat/commit/8bafd79a3b54684e80e9cb1bafd4746aede7d3f5</t>
  </si>
  <si>
    <t xml:space="preserve">2026-08-18</t>
  </si>
  <si>
    <t xml:space="preserve">Tomcat 11.0.25 fixed release; vulnerability details followed on 25 Aug</t>
  </si>
  <si>
    <t xml:space="preserve">https://tomcat.apache.org/security-11.html</t>
  </si>
  <si>
    <t xml:space="preserve">~7 d</t>
  </si>
  <si>
    <t xml:space="preserve">Representative public fix/test plus official security page and fixed release.</t>
  </si>
  <si>
    <t xml:space="preserve">Apache Cassandra</t>
  </si>
  <si>
    <t xml:space="preserve">CVE-2026-27314 · ADD IDENTITY privilege escalation</t>
  </si>
  <si>
    <t xml:space="preserve">2026-03-16</t>
  </si>
  <si>
    <t xml:space="preserve">Public commit + explicit abuse tests</t>
  </si>
  <si>
    <t xml:space="preserve">Commit changes authorization and adds explicit superuser-abuse tests</t>
  </si>
  <si>
    <t xml:space="preserve">https://github.com/apache/cassandra/commit/b584a435970e5125e1def5148d943c39569dc7af</t>
  </si>
  <si>
    <t xml:space="preserve">2026-03-23</t>
  </si>
  <si>
    <t xml:space="preserve">Cassandra 5.0.7 released; public CVE followed 7 Apr</t>
  </si>
  <si>
    <t xml:space="preserve">https://github.com/apache/cassandra/releases/tag/cassandra-5.0.7</t>
  </si>
  <si>
    <t xml:space="preserve">~6 d</t>
  </si>
  <si>
    <t xml:space="preserve">Approximation depends on release/commit timestamps rather than full disclosure timestamp precision.</t>
  </si>
  <si>
    <t xml:space="preserve">HAProxy</t>
  </si>
  <si>
    <t xml:space="preserve">CVE-2026-55204 · remote HPACK crash</t>
  </si>
  <si>
    <t xml:space="preserve">2026-06-16</t>
  </si>
  <si>
    <t xml:space="preserve">Public commit</t>
  </si>
  <si>
    <t xml:space="preserve">Commit explains NULL dereference, allocation failure and SIGSEGV path</t>
  </si>
  <si>
    <t xml:space="preserve">https://github.com/haproxy/haproxy/commit/9a6d1fe</t>
  </si>
  <si>
    <t xml:space="preserve">2026-06-18</t>
  </si>
  <si>
    <t xml:space="preserve">Useful public disclosure</t>
  </si>
  <si>
    <t xml:space="preserve">CVE published with mechanism described</t>
  </si>
  <si>
    <t xml:space="preserve">https://www.haproxy.com/blog/june-2026-cve-2026-55204-null-pointer-dereference-in-haproxys-hpack-header-handling</t>
  </si>
  <si>
    <t xml:space="preserve">~2 d</t>
  </si>
  <si>
    <t xml:space="preserve">Technical mechanism directly visible before public CVE explanation.</t>
  </si>
  <si>
    <t xml:space="preserve">Linux kernel</t>
  </si>
  <si>
    <t xml:space="preserve">CVE-2026-46333 · ptrace local-root</t>
  </si>
  <si>
    <t xml:space="preserve">Public upstream patch</t>
  </si>
  <si>
    <t xml:space="preserve">Upstream patch committed publicly</t>
  </si>
  <si>
    <t xml:space="preserve">https://kernel.googlesource.com/pub/scm/linux/security/vulns/+/2ae049801a89a09b28eb650e59e2594233d454a3</t>
  </si>
  <si>
    <t xml:space="preserve">2026-05-15</t>
  </si>
  <si>
    <t xml:space="preserve">Useful public disclosure forced by rediscovery</t>
  </si>
  <si>
    <t xml:space="preserve">Independent exploit derived from public commit made continued embargo ineffective</t>
  </si>
  <si>
    <t xml:space="preserve">https://blog.qualys.com/vulnerabilities-threat-research/2026/05/20/cve-2026-46333-local-root-privilege-escalation-and-credential-disclosure-in-the-linux-kernel-ptrace-path</t>
  </si>
  <si>
    <t xml:space="preserve">~1 d</t>
  </si>
  <si>
    <t xml:space="preserve">Observed real-world rediscovery from the public patch, not merely theoretical inferability.</t>
  </si>
  <si>
    <t xml:space="preserve">CPython</t>
  </si>
  <si>
    <t xml:space="preserve">CVE-2026-2297 · SourcelessFileLoader audit bypass</t>
  </si>
  <si>
    <t xml:space="preserve">2026-03-04 18:59 UTC</t>
  </si>
  <si>
    <t xml:space="preserve">Public PR explicitly naming CVE</t>
  </si>
  <si>
    <t xml:space="preserve">PR named `Fixes CVE-2026-2297`</t>
  </si>
  <si>
    <t xml:space="preserve">https://github.com/python/cpython/pull/145507</t>
  </si>
  <si>
    <t xml:space="preserve">2026-03-04 22:42 UTC</t>
  </si>
  <si>
    <t xml:space="preserve">Python security announcement links the PR</t>
  </si>
  <si>
    <t xml:space="preserve">https://mail.python.org/archives/list/security-announce@python.org/message/FZUZVDRJFZ4HUZWNNG4BMSS35ZOONAWM/</t>
  </si>
  <si>
    <t xml:space="preserve">~4 h</t>
  </si>
  <si>
    <t xml:space="preserve">Minute/hour reconstruction depends on public timestamps; same-day interval.</t>
  </si>
  <si>
    <t xml:space="preserve">Rails</t>
  </si>
  <si>
    <t xml:space="preserve">CVE-2026-66066 · unsafe libvips loaders</t>
  </si>
  <si>
    <t xml:space="preserve">2026-07-29 14:34 UTC</t>
  </si>
  <si>
    <t xml:space="preserve">Public commit explicitly naming GHSA/CVE</t>
  </si>
  <si>
    <t xml:space="preserve">Commit names GHSA/CVE and describes untrusted-content path</t>
  </si>
  <si>
    <t xml:space="preserve">https://github.com/rails/rails/commit/d79b7f4aa17dec8ce4960fef05733c8c0c7ef49a</t>
  </si>
  <si>
    <t xml:space="preserve">2026-07-29 14:59 UTC</t>
  </si>
  <si>
    <t xml:space="preserve">Rails 8.1.3.1 released</t>
  </si>
  <si>
    <t xml:space="preserve">https://rubyonrails.org/2026/7/29/Rails-Versions-7-2-3-2-8-0-5-1-and-8-1-3-1-have-been-released</t>
  </si>
  <si>
    <t xml:space="preserve">~25 min</t>
  </si>
  <si>
    <t xml:space="preserve">Exact timestamps make this a useful near-synchronized control case.</t>
  </si>
  <si>
    <t xml:space="preserve">nginx</t>
  </si>
  <si>
    <t xml:space="preserve">CVE-2026-42533 / 60005 / 56434</t>
  </si>
  <si>
    <t xml:space="preserve">—</t>
  </si>
  <si>
    <t xml:space="preserve">No earlier qualifying signal demonstrated</t>
  </si>
  <si>
    <t xml:space="preserve">No earlier technical source signal demonstrated</t>
  </si>
  <si>
    <t xml:space="preserve">2026-07-15</t>
  </si>
  <si>
    <t xml:space="preserve">Release + useful disclosure</t>
  </si>
  <si>
    <t xml:space="preserve">nginx 1.30.4/1.31.3 and vulnerability details released together</t>
  </si>
  <si>
    <t xml:space="preserve">https://nginx.org/en/security_advisories.html</t>
  </si>
  <si>
    <t xml:space="preserve">0 d observed</t>
  </si>
  <si>
    <t xml:space="preserve">Observed zero: negative evidence, not proof that no earlier artifact existed.</t>
  </si>
  <si>
    <t xml:space="preserve">Traefik</t>
  </si>
  <si>
    <t xml:space="preserve">v3.7.11 security batch</t>
  </si>
  <si>
    <t xml:space="preserve">No earlier qualifying technical source signal demonstrated</t>
  </si>
  <si>
    <t xml:space="preserve">2026-08-19</t>
  </si>
  <si>
    <t xml:space="preserve">v3.7.11 released with security-relevant mitigations</t>
  </si>
  <si>
    <t xml:space="preserve">https://github.com/traefik/traefik/releases/tag/v3.7.11</t>
  </si>
  <si>
    <t xml:space="preserve">Observed zero based on failure to demonstrate an earlier qualifying public artifact.</t>
  </si>
  <si>
    <t xml:space="preserve">OpenSSH</t>
  </si>
  <si>
    <t xml:space="preserve">OpenSSH 10.5 security batch</t>
  </si>
  <si>
    <t xml:space="preserve">Release + detailed security section</t>
  </si>
  <si>
    <t xml:space="preserve">Source/binaries and detailed Security section released together</t>
  </si>
  <si>
    <t xml:space="preserve">https://www.openssh.com/releasenotes.html</t>
  </si>
  <si>
    <t xml:space="preserve">Observed zero based on reconstructed public timeline.</t>
  </si>
  <si>
    <t xml:space="preserve">Node.js</t>
  </si>
  <si>
    <t xml:space="preserve">Jul-2026 HTTP/2 security batch</t>
  </si>
  <si>
    <t xml:space="preserve">Fixes not observed publicly beforehand</t>
  </si>
  <si>
    <t xml:space="preserve">No qualifying public fix observed beforehand</t>
  </si>
  <si>
    <t xml:space="preserve">2026-07-29</t>
  </si>
  <si>
    <t xml:space="preserve">Security releases + useful disclosure</t>
  </si>
  <si>
    <t xml:space="preserve">Security releases and technical descriptions available together</t>
  </si>
  <si>
    <t xml:space="preserve">https://nodejs.org/en/blog/vulnerability/july-2026-security-releases</t>
  </si>
  <si>
    <t xml:space="preserve">High confidence in release/disclosure synchronization for the measured event.</t>
  </si>
  <si>
    <t xml:space="preserve">OpenJDK</t>
  </si>
  <si>
    <t xml:space="preserve">Jul-2026 JDK CPU</t>
  </si>
  <si>
    <t xml:space="preserve">2026-07-21</t>
  </si>
  <si>
    <t xml:space="preserve">Installable security update / CPU</t>
  </si>
  <si>
    <t xml:space="preserve">JDK 21.0.12 security update / CPU</t>
  </si>
  <si>
    <t xml:space="preserve">https://www.oracle.com/java/technologies/javase/21-0-12-relnotes.html</t>
  </si>
  <si>
    <t xml:space="preserve">Observed zero; start is negative-evidence dependent.</t>
  </si>
  <si>
    <t xml:space="preserve">MySQL</t>
  </si>
  <si>
    <t xml:space="preserve">Jul-2026 CPU · MySQL Server</t>
  </si>
  <si>
    <t xml:space="preserve">Useful public disclosure / CPU</t>
  </si>
  <si>
    <t xml:space="preserve">Oracle CPU publicly identifies affected MySQL versions/CVEs</t>
  </si>
  <si>
    <t xml:space="preserve">https://www.oracle.com/security-alerts/cpujul2026.html</t>
  </si>
  <si>
    <t xml:space="preserve">Observed zero; no earlier qualifying project/source signal demonstrated.</t>
  </si>
  <si>
    <t xml:space="preserve">RabbitMQ</t>
  </si>
  <si>
    <t xml:space="preserve">Aug-2026 security batch</t>
  </si>
  <si>
    <t xml:space="preserve">No earlier qualifying source signal demonstrated</t>
  </si>
  <si>
    <t xml:space="preserve">Patched versions + advisories</t>
  </si>
  <si>
    <t xml:space="preserve">Fixed 4.3.5/4.2.10 available; advisories enumerate affected/fixed versions</t>
  </si>
  <si>
    <t xml:space="preserve">https://www.rabbitmq.com/security</t>
  </si>
  <si>
    <t xml:space="preserve">Observed zero based on public timeline reconstruction.</t>
  </si>
  <si>
    <t xml:space="preserve">OpenSSL</t>
  </si>
  <si>
    <t xml:space="preserve">25-Aug security batch</t>
  </si>
  <si>
    <t xml:space="preserve">2026-08-25</t>
  </si>
  <si>
    <t xml:space="preserve">Patched releases + advisory + fix references</t>
  </si>
  <si>
    <t xml:space="preserve">Patched releases, advisory and fix references released together</t>
  </si>
  <si>
    <t xml:space="preserve">https://openssl-library.org/news/vulnerabilities/</t>
  </si>
  <si>
    <t xml:space="preserve">High confidence in synchronized publication for the measured batch.</t>
  </si>
  <si>
    <t xml:space="preserve">Keycloak</t>
  </si>
  <si>
    <t xml:space="preserve">GHSA-95cx-vmr5-3cmr · DCR role forgery</t>
  </si>
  <si>
    <t xml:space="preserve">No earlier qualifying public source signal demonstrated</t>
  </si>
  <si>
    <t xml:space="preserve">2026-08-06</t>
  </si>
  <si>
    <t xml:space="preserve">Useful disclosure with already-patched releases</t>
  </si>
  <si>
    <t xml:space="preserve">Advisory names mechanism and fixed 26.4.14/26.6.5/26.7.1</t>
  </si>
  <si>
    <t xml:space="preserve">https://github.com/keycloak/keycloak/security/advisories/GHSA-95cx-vmr5-3cmr</t>
  </si>
  <si>
    <t xml:space="preserve">Observed zero; no earlier qualifying artifact demonstrated.</t>
  </si>
  <si>
    <t xml:space="preserve">Go</t>
  </si>
  <si>
    <t xml:space="preserve">Apr-2026 security batch</t>
  </si>
  <si>
    <t xml:space="preserve">2026-03-30</t>
  </si>
  <si>
    <t xml:space="preserve">Public pre-announcement, explicitly non-technical/private fixes</t>
  </si>
  <si>
    <t xml:space="preserve">Pre-announcement explicitly says fixes remain PRIVATE; therefore it does not qualify as an SSG start</t>
  </si>
  <si>
    <t xml:space="preserve">https://groups.google.com/g/golang-announce/c/2UyQAnUQKwc</t>
  </si>
  <si>
    <t xml:space="preserve">2026-04-07</t>
  </si>
  <si>
    <t xml:space="preserve">Security releases</t>
  </si>
  <si>
    <t xml:space="preserve">Go 1.26.2 / 1.25.9 security releases</t>
  </si>
  <si>
    <t xml:space="preserve">https://groups.google.com/g/golang-announce/c/0uYbvbPZRWU</t>
  </si>
  <si>
    <t xml:space="preserve">0 d</t>
  </si>
  <si>
    <t xml:space="preserve">The pre-announcement is intentionally excluded because it reveals no technical fix/vulnerability detail.</t>
  </si>
  <si>
    <t xml:space="preserve">Django</t>
  </si>
  <si>
    <t xml:space="preserve">CVE-2026-15307 et al.</t>
  </si>
  <si>
    <t xml:space="preserve">No public fix observed before disclosure</t>
  </si>
  <si>
    <t xml:space="preserve">No qualifying public fix observed before disclosure</t>
  </si>
  <si>
    <t xml:space="preserve">2026-08-04</t>
  </si>
  <si>
    <t xml:space="preserve">Vulnerabilities + patches + releases together</t>
  </si>
  <si>
    <t xml:space="preserve">Vulnerabilities, patches and releases 6.0.8 / 5.2.17 published together</t>
  </si>
  <si>
    <t xml:space="preserve">https://www.djangoproject.com/weblog/2026/aug/04/security-releases/</t>
  </si>
  <si>
    <t xml:space="preserve">High confidence in synchronized disclosure/release for the measured batch.</t>
  </si>
  <si>
    <t xml:space="preserve">Observed Silent Source Gap (SSG) — Operational Definition</t>
  </si>
  <si>
    <t xml:space="preserve">Component</t>
  </si>
  <si>
    <t xml:space="preserve">Operational rule</t>
  </si>
  <si>
    <t xml:space="preserve">Included examples</t>
  </si>
  <si>
    <t xml:space="preserve">Excluded / caution</t>
  </si>
  <si>
    <t xml:space="preserve">Unit of analysis</t>
  </si>
  <si>
    <t xml:space="preserve">One security event per project. Select the most recent project-originated security event available at the measurement cut-off for which a meaningful public timeline can be reconstructed. Selection is made by recency/reconstructibility, not by SSG size, severity or how badly the project looks.</t>
  </si>
  <si>
    <t xml:space="preserve">A CVE, GHSA or security batch from the project itself with enough public artifacts to reconstruct both endpoints.</t>
  </si>
  <si>
    <t xml:space="preserve">This is not a historical project-level leak rate. One reconstructed event does not characterize every security fix from that project.</t>
  </si>
  <si>
    <t xml:space="preserve">SSG start: qualifying public technical signal</t>
  </si>
  <si>
    <t xml:space="preserve">The earliest publicly retrievable source/project artifact that materially reduces the work needed to identify the vulnerable condition or the security-relevant fix. It qualifies if, by itself or with ordinary project context, it exposes at least one of: explicit CVE/GHSA/security language; root cause or affected path; a security-relevant trust/authorization condition; a reproducer/regression test encoding the unsafe behavior; or a patch specific enough for ordinary diff analysis to infer the vulnerable condition.</t>
  </si>
  <si>
    <t xml:space="preserve">Public commit, PR, patch, regression test, reproducer, technically explicit changelog.</t>
  </si>
  <si>
    <t xml:space="preserve">Generic 'security fixes coming' notices, CVE reservation alone, private artifacts, non-technical pre-announcements, or a normal change whose security meaning cannot reasonably be inferred from public context at that time.</t>
  </si>
  <si>
    <t xml:space="preserve">SSG end: defender parity</t>
  </si>
  <si>
    <t xml:space="preserve">The earliest of (A) useful public disclosure or (B) an installable patched release.</t>
  </si>
  <si>
    <t xml:space="preserve">A disclosure that identifies the affected component and enough mechanism/impact/mitigation for a competent defender to understand exposure and act; or an official source/binary/package release that a user can deploy.</t>
  </si>
  <si>
    <t xml:space="preserve">A bare identifier, opaque 'security update' label, or private advisory does not create defender parity by itself.</t>
  </si>
  <si>
    <t xml:space="preserve">Observed SSG</t>
  </si>
  <si>
    <t xml:space="preserve">SSG = max(0, defender parity − first qualifying public technical signal). For sub-day events, use available timestamps. When only dates are reconstructible, the displayed value is approximate. The numeric column preserves the reconstructed value used in the article rather than blindly subtracting coarse date labels.</t>
  </si>
  <si>
    <t xml:space="preserve">Rails ~25 min; CPython ~4 h; positive day-scale windows.</t>
  </si>
  <si>
    <t xml:space="preserve">For 'no earlier qualifying signal demonstrated', report '0 d observed'. That means no earlier qualifying artifact was demonstrated; it is not proof that none existed.</t>
  </si>
  <si>
    <t xml:space="preserve">Confidence H</t>
  </si>
  <si>
    <t xml:space="preserve">High confidence that both endpoints and the security relationship are directly supported by primary public artifacts or an explicit project disclosure.</t>
  </si>
  <si>
    <t xml:space="preserve">Direct PR/commit/test plus official advisory/release with clear linkage.</t>
  </si>
  <si>
    <t xml:space="preserve">H is reconstruction confidence, not statistical confidence.</t>
  </si>
  <si>
    <t xml:space="preserve">Confidence M</t>
  </si>
  <si>
    <t xml:space="preserve">Medium confidence when the start depends materially on a commit timestamp, timezone/metadata boundary, or negative evidence (for example, not finding an earlier qualifying artifact).</t>
  </si>
  <si>
    <t xml:space="preserve">Commit-timestamp reconstruction; observed-zero cases based on absence of an earlier demonstrated signal.</t>
  </si>
  <si>
    <t xml:space="preserve">M does not mean the event is dubious; it means the precise boundary is less strongly evidenced.</t>
  </si>
  <si>
    <t xml:space="preserve">Interpretation</t>
  </si>
  <si>
    <t xml:space="preserve">SSG measures silent information asymmetry, not time-to-patch. A project can have SSG = 0 even if the vulnerable release remains available for days, provided defenders already have a useful public explanation.</t>
  </si>
  <si>
    <t xml:space="preserve">A useful advisory today + patched release next week → SSG 0.</t>
  </si>
  <si>
    <t xml:space="preserve">Do not interpret 14/25 as '56% of their security fixes leak early'. The supported claim is: a positive SSG was observed in 14 of 25 measured project-events.</t>
  </si>
  <si>
    <t xml:space="preserve">Selection / analysis note</t>
  </si>
  <si>
    <t xml:space="preserve">This dataset is a reconstruction artifact for the article, not a claim of exhaustive vulnerability history. The selection rule intentionally avoids choosing the 'worst' CVE per project. The measured quantity is the silent interval during which technically capable observers can infer the issue from public source artifacts while ordinary defenders do not yet have either a useful explanation or an installable fix.</t>
  </si>
</sst>
</file>

<file path=xl/styles.xml><?xml version="1.0" encoding="utf-8"?>
<styleSheet xmlns="http://schemas.openxmlformats.org/spreadsheetml/2006/main">
  <numFmts count="2">
    <numFmt numFmtId="164" formatCode="General"/>
    <numFmt numFmtId="165" formatCode="0.000"/>
  </numFmts>
  <fonts count="10">
    <font>
      <sz val="10"/>
      <name val="Arial"/>
      <family val="2"/>
    </font>
    <font>
      <sz val="10"/>
      <name val="Arial"/>
      <family val="0"/>
    </font>
    <font>
      <sz val="10"/>
      <name val="Arial"/>
      <family val="0"/>
    </font>
    <font>
      <sz val="10"/>
      <name val="Arial"/>
      <family val="0"/>
    </font>
    <font>
      <sz val="11"/>
      <name val="Calibri"/>
      <family val="0"/>
      <charset val="1"/>
    </font>
    <font>
      <b val="true"/>
      <sz val="11"/>
      <color rgb="FFFFFFFF"/>
      <name val="Calibri"/>
      <family val="0"/>
      <charset val="1"/>
    </font>
    <font>
      <b val="true"/>
      <sz val="16"/>
      <color rgb="FFFFFFFF"/>
      <name val="Calibri"/>
      <family val="0"/>
      <charset val="1"/>
    </font>
    <font>
      <b val="true"/>
      <sz val="11"/>
      <color rgb="FFFFFFFF"/>
      <name val="Calibri"/>
      <family val="0"/>
    </font>
    <font>
      <b val="true"/>
      <sz val="15"/>
      <color rgb="FFFFFFFF"/>
      <name val="Calibri"/>
      <family val="0"/>
      <charset val="1"/>
    </font>
    <font>
      <b val="true"/>
      <sz val="11"/>
      <name val="Calibri"/>
      <family val="0"/>
      <charset val="1"/>
    </font>
  </fonts>
  <fills count="4">
    <fill>
      <patternFill patternType="none"/>
    </fill>
    <fill>
      <patternFill patternType="gray125"/>
    </fill>
    <fill>
      <patternFill patternType="solid">
        <fgColor rgb="FF81D41A"/>
        <bgColor rgb="FF969696"/>
      </patternFill>
    </fill>
    <fill>
      <patternFill patternType="solid">
        <fgColor rgb="FFF6F9D4"/>
        <bgColor rgb="FFFFF4E5"/>
      </patternFill>
    </fill>
  </fills>
  <borders count="1">
    <border diagonalUp="false" diagonalDown="false">
      <left/>
      <right/>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2" borderId="0" xfId="20" applyFont="true" applyBorder="true" applyAlignment="true" applyProtection="false">
      <alignment horizontal="center" vertical="center" textRotation="0" wrapText="true" indent="0" shrinkToFit="false"/>
      <protection locked="true" hidden="false"/>
    </xf>
    <xf numFmtId="164" fontId="6" fillId="2" borderId="0" xfId="20" applyFont="true" applyBorder="true" applyAlignment="true" applyProtection="false">
      <alignment horizontal="center" vertical="center" textRotation="0" wrapText="true" indent="0" shrinkToFit="false"/>
      <protection locked="true" hidden="false"/>
    </xf>
    <xf numFmtId="164" fontId="7" fillId="2" borderId="0" xfId="20" applyFont="true" applyBorder="true" applyAlignment="true" applyProtection="false">
      <alignment horizontal="center" vertical="center" textRotation="0" wrapText="true" indent="0" shrinkToFit="false"/>
      <protection locked="true" hidden="false"/>
    </xf>
    <xf numFmtId="164" fontId="4" fillId="0" borderId="0" xfId="20" applyFont="true" applyBorder="true" applyAlignment="true" applyProtection="false">
      <alignment horizontal="general" vertical="top" textRotation="0" wrapText="true" indent="0" shrinkToFit="false"/>
      <protection locked="true" hidden="false"/>
    </xf>
    <xf numFmtId="165" fontId="4" fillId="0" borderId="0" xfId="20" applyFont="true" applyBorder="true" applyAlignment="true" applyProtection="false">
      <alignment horizontal="general" vertical="top" textRotation="0" wrapText="true" indent="0" shrinkToFit="false"/>
      <protection locked="true" hidden="false"/>
    </xf>
    <xf numFmtId="164" fontId="8" fillId="2" borderId="0" xfId="20" applyFont="true" applyBorder="true" applyAlignment="true" applyProtection="false">
      <alignment horizontal="general" vertical="center"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5" fillId="2" borderId="0" xfId="20" applyFont="true" applyBorder="true" applyAlignment="true" applyProtection="false">
      <alignment horizontal="general" vertical="bottom" textRotation="0" wrapText="true" indent="0" shrinkToFit="false"/>
      <protection locked="true" hidden="false"/>
    </xf>
    <xf numFmtId="164" fontId="9" fillId="3" borderId="0" xfId="20" applyFont="true" applyBorder="tru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xfId="20"/>
  </cellStyles>
  <dxfs count="7">
    <dxf>
      <fill>
        <patternFill patternType="solid">
          <fgColor rgb="FF81D41A"/>
          <bgColor rgb="FF000000"/>
        </patternFill>
      </fill>
    </dxf>
    <dxf>
      <fill>
        <patternFill patternType="solid">
          <bgColor rgb="FF000000"/>
        </patternFill>
      </fill>
    </dxf>
    <dxf>
      <fill>
        <patternFill patternType="solid">
          <fgColor rgb="FFFFFFFF"/>
          <bgColor rgb="FF000000"/>
        </patternFill>
      </fill>
    </dxf>
    <dxf>
      <fill>
        <patternFill patternType="solid">
          <fgColor rgb="FFE7F4EA"/>
          <bgColor rgb="FF000000"/>
        </patternFill>
      </fill>
    </dxf>
    <dxf>
      <fill>
        <patternFill patternType="solid">
          <fgColor rgb="FFFFF4E5"/>
          <bgColor rgb="FF000000"/>
        </patternFill>
      </fill>
    </dxf>
    <dxf>
      <font>
        <b val="1"/>
      </font>
      <fill>
        <patternFill>
          <bgColor rgb="FFE7F4EA"/>
        </patternFill>
      </fill>
    </dxf>
    <dxf>
      <fill>
        <patternFill>
          <bgColor rgb="FFFFF4E5"/>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6F9D4"/>
      <rgbColor rgb="FFE7F4EA"/>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4E5"/>
      <rgbColor rgb="FF99CCFF"/>
      <rgbColor rgb="FFFF99CC"/>
      <rgbColor rgb="FFCC99FF"/>
      <rgbColor rgb="FFFFCC99"/>
      <rgbColor rgb="FF3366FF"/>
      <rgbColor rgb="FF33CCCC"/>
      <rgbColor rgb="FF81D41A"/>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ables/table1.xml><?xml version="1.0" encoding="utf-8"?>
<table xmlns="http://schemas.openxmlformats.org/spreadsheetml/2006/main" id="1" name="SSGEvents" displayName="SSGEvents" ref="A6:O31" headerRowCount="1" totalsRowCount="0" totalsRowShown="0">
  <tableColumns count="15">
    <tableColumn id="1" name="Project"/>
    <tableColumn id="2" name="Security event measured"/>
    <tableColumn id="3" name="First-signal date/time"/>
    <tableColumn id="4" name="First-signal class"/>
    <tableColumn id="5" name="First-signal evidence"/>
    <tableColumn id="6" name="First-signal URL"/>
    <tableColumn id="7" name="Defender-parity date/time"/>
    <tableColumn id="8" name="Parity class"/>
    <tableColumn id="9" name="Parity evidence"/>
    <tableColumn id="10" name="Parity URL"/>
    <tableColumn id="11" name="Observed SSG (display)"/>
    <tableColumn id="12" name="SSG days (numeric)"/>
    <tableColumn id="13" name="Positive SSG?"/>
    <tableColumn id="14" name="Confidence"/>
    <tableColumn id="15" name="Confidence / reconstruction note"/>
  </tableColumns>
</table>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itchFamily="0" charset="1"/>
        <a:ea typeface="Calibri Light" pitchFamily="0" charset="1"/>
        <a:cs typeface="Calibri Light"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l="0" t="0" r="0" b="0"/>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l="0" t="0" r="0" b="0"/>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4" activeCellId="0" sqref="B4"/>
    </sheetView>
  </sheetViews>
  <sheetFormatPr defaultColWidth="8.72265625" defaultRowHeight="15" customHeight="true" zeroHeight="false" outlineLevelRow="0" outlineLevelCol="0"/>
  <cols>
    <col collapsed="false" customWidth="true" hidden="false" outlineLevel="0" max="1" min="1" style="0" width="22"/>
    <col collapsed="false" customWidth="true" hidden="false" outlineLevel="0" max="2" min="2" style="0" width="38"/>
    <col collapsed="false" customWidth="true" hidden="false" outlineLevel="0" max="3" min="3" style="0" width="21"/>
    <col collapsed="false" customWidth="true" hidden="false" outlineLevel="0" max="4" min="4" style="0" width="31"/>
    <col collapsed="false" customWidth="true" hidden="false" outlineLevel="0" max="5" min="5" style="0" width="56"/>
    <col collapsed="false" customWidth="true" hidden="false" outlineLevel="0" max="6" min="6" style="0" width="45"/>
    <col collapsed="false" customWidth="true" hidden="false" outlineLevel="0" max="7" min="7" style="0" width="21"/>
    <col collapsed="false" customWidth="true" hidden="false" outlineLevel="0" max="8" min="8" style="0" width="30"/>
    <col collapsed="false" customWidth="true" hidden="false" outlineLevel="0" max="9" min="9" style="0" width="56"/>
    <col collapsed="false" customWidth="true" hidden="false" outlineLevel="0" max="10" min="10" style="0" width="45"/>
    <col collapsed="false" customWidth="true" hidden="false" outlineLevel="0" max="11" min="11" style="0" width="17"/>
    <col collapsed="false" customWidth="true" hidden="false" outlineLevel="0" max="12" min="12" style="0" width="16"/>
    <col collapsed="false" customWidth="true" hidden="false" outlineLevel="0" max="13" min="13" style="0" width="14"/>
    <col collapsed="false" customWidth="true" hidden="false" outlineLevel="0" max="14" min="14" style="0" width="12"/>
    <col collapsed="false" customWidth="true" hidden="false" outlineLevel="0" max="15" min="15" style="0" width="54"/>
  </cols>
  <sheetData>
    <row r="1" customFormat="false" ht="15" hidden="false" customHeight="false" outlineLevel="0" collapsed="false">
      <c r="A1" s="1"/>
      <c r="B1" s="1"/>
      <c r="C1" s="1"/>
      <c r="D1" s="1"/>
      <c r="E1" s="1"/>
      <c r="F1" s="1"/>
      <c r="G1" s="1"/>
      <c r="H1" s="1"/>
      <c r="I1" s="1"/>
      <c r="J1" s="1"/>
      <c r="K1" s="1"/>
      <c r="L1" s="1"/>
      <c r="M1" s="1"/>
      <c r="N1" s="1"/>
      <c r="O1" s="1"/>
    </row>
    <row r="2" customFormat="false" ht="15" hidden="false" customHeight="false" outlineLevel="0" collapsed="false">
      <c r="A2" s="1" t="s">
        <v>0</v>
      </c>
      <c r="B2" s="1"/>
      <c r="C2" s="1"/>
      <c r="D2" s="1"/>
      <c r="E2" s="1"/>
      <c r="F2" s="1"/>
      <c r="G2" s="1"/>
      <c r="H2" s="1"/>
      <c r="I2" s="1"/>
      <c r="J2" s="1"/>
      <c r="K2" s="1"/>
      <c r="L2" s="1"/>
      <c r="M2" s="1"/>
      <c r="N2" s="1"/>
      <c r="O2" s="1"/>
    </row>
    <row r="3" customFormat="false" ht="15" hidden="false" customHeight="false" outlineLevel="0" collapsed="false">
      <c r="A3" s="1"/>
      <c r="B3" s="1"/>
      <c r="C3" s="1"/>
      <c r="D3" s="1"/>
      <c r="E3" s="1"/>
      <c r="F3" s="1"/>
      <c r="G3" s="1"/>
      <c r="H3" s="1"/>
      <c r="I3" s="1"/>
      <c r="J3" s="1"/>
      <c r="K3" s="1"/>
      <c r="L3" s="1"/>
      <c r="M3" s="1"/>
      <c r="N3" s="1"/>
      <c r="O3" s="1"/>
    </row>
    <row r="4" customFormat="false" ht="28.55" hidden="false" customHeight="false" outlineLevel="0" collapsed="false">
      <c r="A4" s="2" t="s">
        <v>1</v>
      </c>
      <c r="B4" s="3" t="s">
        <v>2</v>
      </c>
      <c r="C4" s="1"/>
      <c r="D4" s="1"/>
      <c r="E4" s="1"/>
      <c r="F4" s="1"/>
      <c r="G4" s="1"/>
      <c r="H4" s="1"/>
      <c r="I4" s="1"/>
      <c r="J4" s="1"/>
      <c r="K4" s="1"/>
      <c r="L4" s="1"/>
      <c r="M4" s="1"/>
      <c r="N4" s="1"/>
      <c r="O4" s="1"/>
    </row>
    <row r="5" customFormat="false" ht="15" hidden="false" customHeight="false" outlineLevel="0" collapsed="false">
      <c r="A5" s="1"/>
      <c r="B5" s="1"/>
      <c r="C5" s="1"/>
      <c r="D5" s="1"/>
      <c r="E5" s="1"/>
      <c r="F5" s="1"/>
      <c r="G5" s="1"/>
      <c r="H5" s="1"/>
      <c r="I5" s="1"/>
      <c r="J5" s="1"/>
      <c r="K5" s="1"/>
      <c r="L5" s="1"/>
      <c r="M5" s="1"/>
      <c r="N5" s="1"/>
      <c r="O5" s="1"/>
    </row>
    <row r="6" customFormat="false" ht="28.55" hidden="false" customHeight="false" outlineLevel="0" collapsed="false">
      <c r="A6" s="1" t="s">
        <v>3</v>
      </c>
      <c r="B6" s="1" t="s">
        <v>4</v>
      </c>
      <c r="C6" s="1" t="s">
        <v>5</v>
      </c>
      <c r="D6" s="1" t="s">
        <v>6</v>
      </c>
      <c r="E6" s="1" t="s">
        <v>7</v>
      </c>
      <c r="F6" s="1" t="s">
        <v>8</v>
      </c>
      <c r="G6" s="1" t="s">
        <v>9</v>
      </c>
      <c r="H6" s="1" t="s">
        <v>10</v>
      </c>
      <c r="I6" s="1" t="s">
        <v>11</v>
      </c>
      <c r="J6" s="1" t="s">
        <v>12</v>
      </c>
      <c r="K6" s="1" t="s">
        <v>13</v>
      </c>
      <c r="L6" s="1" t="s">
        <v>14</v>
      </c>
      <c r="M6" s="1" t="s">
        <v>15</v>
      </c>
      <c r="N6" s="1" t="s">
        <v>16</v>
      </c>
      <c r="O6" s="1" t="s">
        <v>17</v>
      </c>
    </row>
    <row r="7" customFormat="false" ht="15" hidden="false" customHeight="false" outlineLevel="0" collapsed="false">
      <c r="A7" s="4" t="s">
        <v>18</v>
      </c>
      <c r="B7" s="4" t="s">
        <v>19</v>
      </c>
      <c r="C7" s="4" t="s">
        <v>20</v>
      </c>
      <c r="D7" s="4" t="s">
        <v>21</v>
      </c>
      <c r="E7" s="4" t="s">
        <v>22</v>
      </c>
      <c r="F7" s="4" t="s">
        <v>23</v>
      </c>
      <c r="G7" s="4" t="s">
        <v>24</v>
      </c>
      <c r="H7" s="4" t="s">
        <v>25</v>
      </c>
      <c r="I7" s="4" t="s">
        <v>26</v>
      </c>
      <c r="J7" s="4" t="s">
        <v>27</v>
      </c>
      <c r="K7" s="4" t="s">
        <v>28</v>
      </c>
      <c r="L7" s="5" t="n">
        <v>102</v>
      </c>
      <c r="M7" s="4" t="str">
        <f aca="false">IF(L7&gt;0,"Yes","No")</f>
        <v>Yes</v>
      </c>
      <c r="N7" s="4" t="s">
        <v>29</v>
      </c>
      <c r="O7" s="4" t="s">
        <v>30</v>
      </c>
    </row>
    <row r="8" customFormat="false" ht="42.05" hidden="false" customHeight="false" outlineLevel="0" collapsed="false">
      <c r="A8" s="4" t="s">
        <v>31</v>
      </c>
      <c r="B8" s="4" t="s">
        <v>32</v>
      </c>
      <c r="C8" s="4" t="s">
        <v>33</v>
      </c>
      <c r="D8" s="4" t="s">
        <v>34</v>
      </c>
      <c r="E8" s="4" t="s">
        <v>35</v>
      </c>
      <c r="F8" s="4" t="s">
        <v>36</v>
      </c>
      <c r="G8" s="4" t="s">
        <v>37</v>
      </c>
      <c r="H8" s="4" t="s">
        <v>38</v>
      </c>
      <c r="I8" s="4" t="s">
        <v>39</v>
      </c>
      <c r="J8" s="4" t="s">
        <v>40</v>
      </c>
      <c r="K8" s="4" t="s">
        <v>41</v>
      </c>
      <c r="L8" s="5" t="n">
        <v>91</v>
      </c>
      <c r="M8" s="4" t="str">
        <f aca="false">IF(L8&gt;0,"Yes","No")</f>
        <v>Yes</v>
      </c>
      <c r="N8" s="4" t="s">
        <v>29</v>
      </c>
      <c r="O8" s="4" t="s">
        <v>42</v>
      </c>
    </row>
    <row r="9" customFormat="false" ht="28.55" hidden="false" customHeight="false" outlineLevel="0" collapsed="false">
      <c r="A9" s="4" t="s">
        <v>43</v>
      </c>
      <c r="B9" s="4" t="s">
        <v>44</v>
      </c>
      <c r="C9" s="4" t="s">
        <v>45</v>
      </c>
      <c r="D9" s="4" t="s">
        <v>21</v>
      </c>
      <c r="E9" s="4" t="s">
        <v>46</v>
      </c>
      <c r="F9" s="4" t="s">
        <v>47</v>
      </c>
      <c r="G9" s="4" t="s">
        <v>48</v>
      </c>
      <c r="H9" s="4" t="s">
        <v>25</v>
      </c>
      <c r="I9" s="4" t="s">
        <v>49</v>
      </c>
      <c r="J9" s="4" t="s">
        <v>50</v>
      </c>
      <c r="K9" s="4" t="s">
        <v>51</v>
      </c>
      <c r="L9" s="5" t="n">
        <v>76</v>
      </c>
      <c r="M9" s="4" t="str">
        <f aca="false">IF(L9&gt;0,"Yes","No")</f>
        <v>Yes</v>
      </c>
      <c r="N9" s="4" t="s">
        <v>29</v>
      </c>
      <c r="O9" s="4" t="s">
        <v>52</v>
      </c>
    </row>
    <row r="10" customFormat="false" ht="28.55" hidden="false" customHeight="false" outlineLevel="0" collapsed="false">
      <c r="A10" s="4" t="s">
        <v>53</v>
      </c>
      <c r="B10" s="4" t="s">
        <v>54</v>
      </c>
      <c r="C10" s="4" t="s">
        <v>55</v>
      </c>
      <c r="D10" s="4" t="s">
        <v>56</v>
      </c>
      <c r="E10" s="4" t="s">
        <v>57</v>
      </c>
      <c r="F10" s="4" t="s">
        <v>58</v>
      </c>
      <c r="G10" s="4" t="s">
        <v>59</v>
      </c>
      <c r="H10" s="4" t="s">
        <v>25</v>
      </c>
      <c r="I10" s="4" t="s">
        <v>60</v>
      </c>
      <c r="J10" s="4" t="s">
        <v>61</v>
      </c>
      <c r="K10" s="4" t="s">
        <v>62</v>
      </c>
      <c r="L10" s="5" t="n">
        <v>30</v>
      </c>
      <c r="M10" s="4" t="str">
        <f aca="false">IF(L10&gt;0,"Yes","No")</f>
        <v>Yes</v>
      </c>
      <c r="N10" s="4" t="s">
        <v>29</v>
      </c>
      <c r="O10" s="4" t="s">
        <v>63</v>
      </c>
    </row>
    <row r="11" customFormat="false" ht="28.55" hidden="false" customHeight="false" outlineLevel="0" collapsed="false">
      <c r="A11" s="4" t="s">
        <v>64</v>
      </c>
      <c r="B11" s="4" t="s">
        <v>65</v>
      </c>
      <c r="C11" s="4" t="s">
        <v>66</v>
      </c>
      <c r="D11" s="4" t="s">
        <v>67</v>
      </c>
      <c r="E11" s="4" t="s">
        <v>68</v>
      </c>
      <c r="F11" s="4" t="s">
        <v>69</v>
      </c>
      <c r="G11" s="4" t="s">
        <v>70</v>
      </c>
      <c r="H11" s="4" t="s">
        <v>71</v>
      </c>
      <c r="I11" s="4" t="s">
        <v>72</v>
      </c>
      <c r="J11" s="4" t="s">
        <v>69</v>
      </c>
      <c r="K11" s="4" t="s">
        <v>73</v>
      </c>
      <c r="L11" s="5" t="n">
        <v>25</v>
      </c>
      <c r="M11" s="4" t="str">
        <f aca="false">IF(L11&gt;0,"Yes","No")</f>
        <v>Yes</v>
      </c>
      <c r="N11" s="4" t="s">
        <v>74</v>
      </c>
      <c r="O11" s="4" t="s">
        <v>75</v>
      </c>
    </row>
    <row r="12" customFormat="false" ht="28.55" hidden="false" customHeight="false" outlineLevel="0" collapsed="false">
      <c r="A12" s="4" t="s">
        <v>76</v>
      </c>
      <c r="B12" s="4" t="s">
        <v>77</v>
      </c>
      <c r="C12" s="4" t="s">
        <v>78</v>
      </c>
      <c r="D12" s="4" t="s">
        <v>79</v>
      </c>
      <c r="E12" s="4" t="s">
        <v>80</v>
      </c>
      <c r="F12" s="4" t="s">
        <v>81</v>
      </c>
      <c r="G12" s="4" t="s">
        <v>82</v>
      </c>
      <c r="H12" s="4" t="s">
        <v>83</v>
      </c>
      <c r="I12" s="4" t="s">
        <v>84</v>
      </c>
      <c r="J12" s="4" t="s">
        <v>85</v>
      </c>
      <c r="K12" s="4" t="s">
        <v>86</v>
      </c>
      <c r="L12" s="5" t="n">
        <v>14</v>
      </c>
      <c r="M12" s="4" t="str">
        <f aca="false">IF(L12&gt;0,"Yes","No")</f>
        <v>Yes</v>
      </c>
      <c r="N12" s="4" t="s">
        <v>29</v>
      </c>
      <c r="O12" s="4" t="s">
        <v>87</v>
      </c>
    </row>
    <row r="13" customFormat="false" ht="28.55" hidden="false" customHeight="false" outlineLevel="0" collapsed="false">
      <c r="A13" s="4" t="s">
        <v>88</v>
      </c>
      <c r="B13" s="4" t="s">
        <v>89</v>
      </c>
      <c r="C13" s="4" t="s">
        <v>90</v>
      </c>
      <c r="D13" s="4" t="s">
        <v>91</v>
      </c>
      <c r="E13" s="4" t="s">
        <v>92</v>
      </c>
      <c r="F13" s="4" t="s">
        <v>93</v>
      </c>
      <c r="G13" s="4" t="s">
        <v>94</v>
      </c>
      <c r="H13" s="4" t="s">
        <v>25</v>
      </c>
      <c r="I13" s="4" t="s">
        <v>95</v>
      </c>
      <c r="J13" s="4" t="s">
        <v>96</v>
      </c>
      <c r="K13" s="4" t="s">
        <v>97</v>
      </c>
      <c r="L13" s="5" t="n">
        <v>12</v>
      </c>
      <c r="M13" s="4" t="str">
        <f aca="false">IF(L13&gt;0,"Yes","No")</f>
        <v>Yes</v>
      </c>
      <c r="N13" s="4" t="s">
        <v>29</v>
      </c>
      <c r="O13" s="4" t="s">
        <v>98</v>
      </c>
    </row>
    <row r="14" customFormat="false" ht="42.05" hidden="false" customHeight="false" outlineLevel="0" collapsed="false">
      <c r="A14" s="4" t="s">
        <v>99</v>
      </c>
      <c r="B14" s="4" t="s">
        <v>100</v>
      </c>
      <c r="C14" s="4" t="s">
        <v>101</v>
      </c>
      <c r="D14" s="4" t="s">
        <v>102</v>
      </c>
      <c r="E14" s="4" t="s">
        <v>103</v>
      </c>
      <c r="F14" s="4" t="s">
        <v>104</v>
      </c>
      <c r="G14" s="4" t="s">
        <v>105</v>
      </c>
      <c r="H14" s="4" t="s">
        <v>25</v>
      </c>
      <c r="I14" s="4" t="s">
        <v>106</v>
      </c>
      <c r="J14" s="4" t="s">
        <v>107</v>
      </c>
      <c r="K14" s="4" t="s">
        <v>108</v>
      </c>
      <c r="L14" s="5" t="n">
        <v>12</v>
      </c>
      <c r="M14" s="4" t="str">
        <f aca="false">IF(L14&gt;0,"Yes","No")</f>
        <v>Yes</v>
      </c>
      <c r="N14" s="4" t="s">
        <v>29</v>
      </c>
      <c r="O14" s="4" t="s">
        <v>109</v>
      </c>
    </row>
    <row r="15" customFormat="false" ht="28.55" hidden="false" customHeight="false" outlineLevel="0" collapsed="false">
      <c r="A15" s="4" t="s">
        <v>110</v>
      </c>
      <c r="B15" s="4" t="s">
        <v>111</v>
      </c>
      <c r="C15" s="4" t="s">
        <v>112</v>
      </c>
      <c r="D15" s="4" t="s">
        <v>113</v>
      </c>
      <c r="E15" s="4" t="s">
        <v>114</v>
      </c>
      <c r="F15" s="4" t="s">
        <v>115</v>
      </c>
      <c r="G15" s="4" t="s">
        <v>116</v>
      </c>
      <c r="H15" s="4" t="s">
        <v>25</v>
      </c>
      <c r="I15" s="4" t="s">
        <v>117</v>
      </c>
      <c r="J15" s="4" t="s">
        <v>118</v>
      </c>
      <c r="K15" s="4" t="s">
        <v>119</v>
      </c>
      <c r="L15" s="5" t="n">
        <v>7</v>
      </c>
      <c r="M15" s="4" t="str">
        <f aca="false">IF(L15&gt;0,"Yes","No")</f>
        <v>Yes</v>
      </c>
      <c r="N15" s="4" t="s">
        <v>29</v>
      </c>
      <c r="O15" s="4" t="s">
        <v>120</v>
      </c>
    </row>
    <row r="16" customFormat="false" ht="28.55" hidden="false" customHeight="false" outlineLevel="0" collapsed="false">
      <c r="A16" s="4" t="s">
        <v>121</v>
      </c>
      <c r="B16" s="4" t="s">
        <v>122</v>
      </c>
      <c r="C16" s="4" t="s">
        <v>123</v>
      </c>
      <c r="D16" s="4" t="s">
        <v>124</v>
      </c>
      <c r="E16" s="4" t="s">
        <v>125</v>
      </c>
      <c r="F16" s="4" t="s">
        <v>126</v>
      </c>
      <c r="G16" s="4" t="s">
        <v>127</v>
      </c>
      <c r="H16" s="4" t="s">
        <v>25</v>
      </c>
      <c r="I16" s="4" t="s">
        <v>128</v>
      </c>
      <c r="J16" s="4" t="s">
        <v>129</v>
      </c>
      <c r="K16" s="4" t="s">
        <v>130</v>
      </c>
      <c r="L16" s="5" t="n">
        <v>6</v>
      </c>
      <c r="M16" s="4" t="str">
        <f aca="false">IF(L16&gt;0,"Yes","No")</f>
        <v>Yes</v>
      </c>
      <c r="N16" s="4" t="s">
        <v>74</v>
      </c>
      <c r="O16" s="4" t="s">
        <v>131</v>
      </c>
    </row>
    <row r="17" customFormat="false" ht="42.05" hidden="false" customHeight="false" outlineLevel="0" collapsed="false">
      <c r="A17" s="4" t="s">
        <v>132</v>
      </c>
      <c r="B17" s="4" t="s">
        <v>133</v>
      </c>
      <c r="C17" s="4" t="s">
        <v>134</v>
      </c>
      <c r="D17" s="4" t="s">
        <v>135</v>
      </c>
      <c r="E17" s="4" t="s">
        <v>136</v>
      </c>
      <c r="F17" s="4" t="s">
        <v>137</v>
      </c>
      <c r="G17" s="4" t="s">
        <v>138</v>
      </c>
      <c r="H17" s="4" t="s">
        <v>139</v>
      </c>
      <c r="I17" s="4" t="s">
        <v>140</v>
      </c>
      <c r="J17" s="4" t="s">
        <v>141</v>
      </c>
      <c r="K17" s="4" t="s">
        <v>142</v>
      </c>
      <c r="L17" s="5" t="n">
        <v>2</v>
      </c>
      <c r="M17" s="4" t="str">
        <f aca="false">IF(L17&gt;0,"Yes","No")</f>
        <v>Yes</v>
      </c>
      <c r="N17" s="4" t="s">
        <v>29</v>
      </c>
      <c r="O17" s="4" t="s">
        <v>143</v>
      </c>
    </row>
    <row r="18" customFormat="false" ht="55.55" hidden="false" customHeight="false" outlineLevel="0" collapsed="false">
      <c r="A18" s="4" t="s">
        <v>144</v>
      </c>
      <c r="B18" s="4" t="s">
        <v>145</v>
      </c>
      <c r="C18" s="4" t="s">
        <v>33</v>
      </c>
      <c r="D18" s="4" t="s">
        <v>146</v>
      </c>
      <c r="E18" s="4" t="s">
        <v>147</v>
      </c>
      <c r="F18" s="4" t="s">
        <v>148</v>
      </c>
      <c r="G18" s="4" t="s">
        <v>149</v>
      </c>
      <c r="H18" s="4" t="s">
        <v>150</v>
      </c>
      <c r="I18" s="4" t="s">
        <v>151</v>
      </c>
      <c r="J18" s="4" t="s">
        <v>152</v>
      </c>
      <c r="K18" s="4" t="s">
        <v>153</v>
      </c>
      <c r="L18" s="5" t="n">
        <v>1</v>
      </c>
      <c r="M18" s="4" t="str">
        <f aca="false">IF(L18&gt;0,"Yes","No")</f>
        <v>Yes</v>
      </c>
      <c r="N18" s="4" t="s">
        <v>29</v>
      </c>
      <c r="O18" s="4" t="s">
        <v>154</v>
      </c>
    </row>
    <row r="19" customFormat="false" ht="42.05" hidden="false" customHeight="false" outlineLevel="0" collapsed="false">
      <c r="A19" s="4" t="s">
        <v>155</v>
      </c>
      <c r="B19" s="4" t="s">
        <v>156</v>
      </c>
      <c r="C19" s="4" t="s">
        <v>157</v>
      </c>
      <c r="D19" s="4" t="s">
        <v>158</v>
      </c>
      <c r="E19" s="4" t="s">
        <v>159</v>
      </c>
      <c r="F19" s="4" t="s">
        <v>160</v>
      </c>
      <c r="G19" s="4" t="s">
        <v>161</v>
      </c>
      <c r="H19" s="4" t="s">
        <v>139</v>
      </c>
      <c r="I19" s="4" t="s">
        <v>162</v>
      </c>
      <c r="J19" s="4" t="s">
        <v>163</v>
      </c>
      <c r="K19" s="4" t="s">
        <v>164</v>
      </c>
      <c r="L19" s="5" t="n">
        <v>0.166666666666667</v>
      </c>
      <c r="M19" s="4" t="str">
        <f aca="false">IF(L19&gt;0,"Yes","No")</f>
        <v>Yes</v>
      </c>
      <c r="N19" s="4" t="s">
        <v>74</v>
      </c>
      <c r="O19" s="4" t="s">
        <v>165</v>
      </c>
    </row>
    <row r="20" customFormat="false" ht="28.55" hidden="false" customHeight="false" outlineLevel="0" collapsed="false">
      <c r="A20" s="4" t="s">
        <v>166</v>
      </c>
      <c r="B20" s="4" t="s">
        <v>167</v>
      </c>
      <c r="C20" s="4" t="s">
        <v>168</v>
      </c>
      <c r="D20" s="4" t="s">
        <v>169</v>
      </c>
      <c r="E20" s="4" t="s">
        <v>170</v>
      </c>
      <c r="F20" s="4" t="s">
        <v>171</v>
      </c>
      <c r="G20" s="4" t="s">
        <v>172</v>
      </c>
      <c r="H20" s="4" t="s">
        <v>25</v>
      </c>
      <c r="I20" s="4" t="s">
        <v>173</v>
      </c>
      <c r="J20" s="4" t="s">
        <v>174</v>
      </c>
      <c r="K20" s="4" t="s">
        <v>175</v>
      </c>
      <c r="L20" s="5" t="n">
        <v>0.0173611111111111</v>
      </c>
      <c r="M20" s="4" t="str">
        <f aca="false">IF(L20&gt;0,"Yes","No")</f>
        <v>Yes</v>
      </c>
      <c r="N20" s="4" t="s">
        <v>29</v>
      </c>
      <c r="O20" s="4" t="s">
        <v>176</v>
      </c>
    </row>
    <row r="21" customFormat="false" ht="28.55" hidden="false" customHeight="false" outlineLevel="0" collapsed="false">
      <c r="A21" s="4" t="s">
        <v>177</v>
      </c>
      <c r="B21" s="4" t="s">
        <v>178</v>
      </c>
      <c r="C21" s="4" t="s">
        <v>179</v>
      </c>
      <c r="D21" s="4" t="s">
        <v>180</v>
      </c>
      <c r="E21" s="4" t="s">
        <v>181</v>
      </c>
      <c r="F21" s="4"/>
      <c r="G21" s="4" t="s">
        <v>182</v>
      </c>
      <c r="H21" s="4" t="s">
        <v>183</v>
      </c>
      <c r="I21" s="4" t="s">
        <v>184</v>
      </c>
      <c r="J21" s="4" t="s">
        <v>185</v>
      </c>
      <c r="K21" s="4" t="s">
        <v>186</v>
      </c>
      <c r="L21" s="5" t="n">
        <v>0</v>
      </c>
      <c r="M21" s="4" t="str">
        <f aca="false">IF(L21&gt;0,"Yes","No")</f>
        <v>No</v>
      </c>
      <c r="N21" s="4" t="s">
        <v>74</v>
      </c>
      <c r="O21" s="4" t="s">
        <v>187</v>
      </c>
    </row>
    <row r="22" customFormat="false" ht="28.55" hidden="false" customHeight="false" outlineLevel="0" collapsed="false">
      <c r="A22" s="4" t="s">
        <v>188</v>
      </c>
      <c r="B22" s="4" t="s">
        <v>189</v>
      </c>
      <c r="C22" s="4" t="s">
        <v>179</v>
      </c>
      <c r="D22" s="4" t="s">
        <v>180</v>
      </c>
      <c r="E22" s="4" t="s">
        <v>190</v>
      </c>
      <c r="F22" s="4"/>
      <c r="G22" s="4" t="s">
        <v>191</v>
      </c>
      <c r="H22" s="4" t="s">
        <v>25</v>
      </c>
      <c r="I22" s="4" t="s">
        <v>192</v>
      </c>
      <c r="J22" s="4" t="s">
        <v>193</v>
      </c>
      <c r="K22" s="4" t="s">
        <v>186</v>
      </c>
      <c r="L22" s="5" t="n">
        <v>0</v>
      </c>
      <c r="M22" s="4" t="str">
        <f aca="false">IF(L22&gt;0,"Yes","No")</f>
        <v>No</v>
      </c>
      <c r="N22" s="4" t="s">
        <v>74</v>
      </c>
      <c r="O22" s="4" t="s">
        <v>194</v>
      </c>
    </row>
    <row r="23" customFormat="false" ht="28.55" hidden="false" customHeight="false" outlineLevel="0" collapsed="false">
      <c r="A23" s="4" t="s">
        <v>195</v>
      </c>
      <c r="B23" s="4" t="s">
        <v>196</v>
      </c>
      <c r="C23" s="4" t="s">
        <v>179</v>
      </c>
      <c r="D23" s="4" t="s">
        <v>180</v>
      </c>
      <c r="E23" s="4" t="s">
        <v>190</v>
      </c>
      <c r="F23" s="4"/>
      <c r="G23" s="4" t="s">
        <v>112</v>
      </c>
      <c r="H23" s="4" t="s">
        <v>197</v>
      </c>
      <c r="I23" s="4" t="s">
        <v>198</v>
      </c>
      <c r="J23" s="4" t="s">
        <v>199</v>
      </c>
      <c r="K23" s="4" t="s">
        <v>186</v>
      </c>
      <c r="L23" s="5" t="n">
        <v>0</v>
      </c>
      <c r="M23" s="4" t="str">
        <f aca="false">IF(L23&gt;0,"Yes","No")</f>
        <v>No</v>
      </c>
      <c r="N23" s="4" t="s">
        <v>74</v>
      </c>
      <c r="O23" s="4" t="s">
        <v>200</v>
      </c>
    </row>
    <row r="24" customFormat="false" ht="28.55" hidden="false" customHeight="false" outlineLevel="0" collapsed="false">
      <c r="A24" s="4" t="s">
        <v>201</v>
      </c>
      <c r="B24" s="4" t="s">
        <v>202</v>
      </c>
      <c r="C24" s="4" t="s">
        <v>179</v>
      </c>
      <c r="D24" s="4" t="s">
        <v>203</v>
      </c>
      <c r="E24" s="4" t="s">
        <v>204</v>
      </c>
      <c r="F24" s="4"/>
      <c r="G24" s="4" t="s">
        <v>205</v>
      </c>
      <c r="H24" s="4" t="s">
        <v>206</v>
      </c>
      <c r="I24" s="4" t="s">
        <v>207</v>
      </c>
      <c r="J24" s="4" t="s">
        <v>208</v>
      </c>
      <c r="K24" s="4" t="s">
        <v>186</v>
      </c>
      <c r="L24" s="5" t="n">
        <v>0</v>
      </c>
      <c r="M24" s="4" t="str">
        <f aca="false">IF(L24&gt;0,"Yes","No")</f>
        <v>No</v>
      </c>
      <c r="N24" s="4" t="s">
        <v>29</v>
      </c>
      <c r="O24" s="4" t="s">
        <v>209</v>
      </c>
    </row>
    <row r="25" customFormat="false" ht="28.55" hidden="false" customHeight="false" outlineLevel="0" collapsed="false">
      <c r="A25" s="4" t="s">
        <v>210</v>
      </c>
      <c r="B25" s="4" t="s">
        <v>211</v>
      </c>
      <c r="C25" s="4" t="s">
        <v>179</v>
      </c>
      <c r="D25" s="4" t="s">
        <v>180</v>
      </c>
      <c r="E25" s="4" t="s">
        <v>190</v>
      </c>
      <c r="F25" s="4"/>
      <c r="G25" s="4" t="s">
        <v>212</v>
      </c>
      <c r="H25" s="4" t="s">
        <v>213</v>
      </c>
      <c r="I25" s="4" t="s">
        <v>214</v>
      </c>
      <c r="J25" s="4" t="s">
        <v>215</v>
      </c>
      <c r="K25" s="4" t="s">
        <v>186</v>
      </c>
      <c r="L25" s="5" t="n">
        <v>0</v>
      </c>
      <c r="M25" s="4" t="str">
        <f aca="false">IF(L25&gt;0,"Yes","No")</f>
        <v>No</v>
      </c>
      <c r="N25" s="4" t="s">
        <v>74</v>
      </c>
      <c r="O25" s="4" t="s">
        <v>216</v>
      </c>
    </row>
    <row r="26" customFormat="false" ht="28.55" hidden="false" customHeight="false" outlineLevel="0" collapsed="false">
      <c r="A26" s="4" t="s">
        <v>217</v>
      </c>
      <c r="B26" s="4" t="s">
        <v>218</v>
      </c>
      <c r="C26" s="4" t="s">
        <v>179</v>
      </c>
      <c r="D26" s="4" t="s">
        <v>180</v>
      </c>
      <c r="E26" s="4" t="s">
        <v>190</v>
      </c>
      <c r="F26" s="4"/>
      <c r="G26" s="4" t="s">
        <v>212</v>
      </c>
      <c r="H26" s="4" t="s">
        <v>219</v>
      </c>
      <c r="I26" s="4" t="s">
        <v>220</v>
      </c>
      <c r="J26" s="4" t="s">
        <v>221</v>
      </c>
      <c r="K26" s="4" t="s">
        <v>186</v>
      </c>
      <c r="L26" s="5" t="n">
        <v>0</v>
      </c>
      <c r="M26" s="4" t="str">
        <f aca="false">IF(L26&gt;0,"Yes","No")</f>
        <v>No</v>
      </c>
      <c r="N26" s="4" t="s">
        <v>74</v>
      </c>
      <c r="O26" s="4" t="s">
        <v>222</v>
      </c>
    </row>
    <row r="27" customFormat="false" ht="28.55" hidden="false" customHeight="false" outlineLevel="0" collapsed="false">
      <c r="A27" s="4" t="s">
        <v>223</v>
      </c>
      <c r="B27" s="4" t="s">
        <v>224</v>
      </c>
      <c r="C27" s="4" t="s">
        <v>179</v>
      </c>
      <c r="D27" s="4" t="s">
        <v>180</v>
      </c>
      <c r="E27" s="4" t="s">
        <v>225</v>
      </c>
      <c r="F27" s="4"/>
      <c r="G27" s="4" t="s">
        <v>116</v>
      </c>
      <c r="H27" s="4" t="s">
        <v>226</v>
      </c>
      <c r="I27" s="4" t="s">
        <v>227</v>
      </c>
      <c r="J27" s="4" t="s">
        <v>228</v>
      </c>
      <c r="K27" s="4" t="s">
        <v>186</v>
      </c>
      <c r="L27" s="5" t="n">
        <v>0</v>
      </c>
      <c r="M27" s="4" t="str">
        <f aca="false">IF(L27&gt;0,"Yes","No")</f>
        <v>No</v>
      </c>
      <c r="N27" s="4" t="s">
        <v>74</v>
      </c>
      <c r="O27" s="4" t="s">
        <v>229</v>
      </c>
    </row>
    <row r="28" customFormat="false" ht="28.55" hidden="false" customHeight="false" outlineLevel="0" collapsed="false">
      <c r="A28" s="4" t="s">
        <v>230</v>
      </c>
      <c r="B28" s="4" t="s">
        <v>231</v>
      </c>
      <c r="C28" s="4" t="s">
        <v>179</v>
      </c>
      <c r="D28" s="4" t="s">
        <v>203</v>
      </c>
      <c r="E28" s="4" t="s">
        <v>204</v>
      </c>
      <c r="F28" s="4"/>
      <c r="G28" s="4" t="s">
        <v>232</v>
      </c>
      <c r="H28" s="4" t="s">
        <v>233</v>
      </c>
      <c r="I28" s="4" t="s">
        <v>234</v>
      </c>
      <c r="J28" s="4" t="s">
        <v>235</v>
      </c>
      <c r="K28" s="4" t="s">
        <v>186</v>
      </c>
      <c r="L28" s="5" t="n">
        <v>0</v>
      </c>
      <c r="M28" s="4" t="str">
        <f aca="false">IF(L28&gt;0,"Yes","No")</f>
        <v>No</v>
      </c>
      <c r="N28" s="4" t="s">
        <v>29</v>
      </c>
      <c r="O28" s="4" t="s">
        <v>236</v>
      </c>
    </row>
    <row r="29" customFormat="false" ht="28.55" hidden="false" customHeight="false" outlineLevel="0" collapsed="false">
      <c r="A29" s="4" t="s">
        <v>237</v>
      </c>
      <c r="B29" s="4" t="s">
        <v>238</v>
      </c>
      <c r="C29" s="4" t="s">
        <v>179</v>
      </c>
      <c r="D29" s="4" t="s">
        <v>180</v>
      </c>
      <c r="E29" s="4" t="s">
        <v>239</v>
      </c>
      <c r="F29" s="4"/>
      <c r="G29" s="4" t="s">
        <v>240</v>
      </c>
      <c r="H29" s="4" t="s">
        <v>241</v>
      </c>
      <c r="I29" s="4" t="s">
        <v>242</v>
      </c>
      <c r="J29" s="4" t="s">
        <v>243</v>
      </c>
      <c r="K29" s="4" t="s">
        <v>186</v>
      </c>
      <c r="L29" s="5" t="n">
        <v>0</v>
      </c>
      <c r="M29" s="4" t="str">
        <f aca="false">IF(L29&gt;0,"Yes","No")</f>
        <v>No</v>
      </c>
      <c r="N29" s="4" t="s">
        <v>74</v>
      </c>
      <c r="O29" s="4" t="s">
        <v>244</v>
      </c>
    </row>
    <row r="30" customFormat="false" ht="28.55" hidden="false" customHeight="false" outlineLevel="0" collapsed="false">
      <c r="A30" s="4" t="s">
        <v>245</v>
      </c>
      <c r="B30" s="4" t="s">
        <v>246</v>
      </c>
      <c r="C30" s="4" t="s">
        <v>247</v>
      </c>
      <c r="D30" s="4" t="s">
        <v>248</v>
      </c>
      <c r="E30" s="4" t="s">
        <v>249</v>
      </c>
      <c r="F30" s="4" t="s">
        <v>250</v>
      </c>
      <c r="G30" s="4" t="s">
        <v>251</v>
      </c>
      <c r="H30" s="4" t="s">
        <v>252</v>
      </c>
      <c r="I30" s="4" t="s">
        <v>253</v>
      </c>
      <c r="J30" s="4" t="s">
        <v>254</v>
      </c>
      <c r="K30" s="4" t="s">
        <v>255</v>
      </c>
      <c r="L30" s="5" t="n">
        <v>0</v>
      </c>
      <c r="M30" s="4" t="str">
        <f aca="false">IF(L30&gt;0,"Yes","No")</f>
        <v>No</v>
      </c>
      <c r="N30" s="4" t="s">
        <v>29</v>
      </c>
      <c r="O30" s="4" t="s">
        <v>256</v>
      </c>
    </row>
    <row r="31" customFormat="false" ht="28.55" hidden="false" customHeight="false" outlineLevel="0" collapsed="false">
      <c r="A31" s="4" t="s">
        <v>257</v>
      </c>
      <c r="B31" s="4" t="s">
        <v>258</v>
      </c>
      <c r="C31" s="4" t="s">
        <v>179</v>
      </c>
      <c r="D31" s="4" t="s">
        <v>259</v>
      </c>
      <c r="E31" s="4" t="s">
        <v>260</v>
      </c>
      <c r="F31" s="4"/>
      <c r="G31" s="4" t="s">
        <v>261</v>
      </c>
      <c r="H31" s="4" t="s">
        <v>262</v>
      </c>
      <c r="I31" s="4" t="s">
        <v>263</v>
      </c>
      <c r="J31" s="4" t="s">
        <v>264</v>
      </c>
      <c r="K31" s="4" t="s">
        <v>186</v>
      </c>
      <c r="L31" s="5" t="n">
        <v>0</v>
      </c>
      <c r="M31" s="4" t="str">
        <f aca="false">IF(L31&gt;0,"Yes","No")</f>
        <v>No</v>
      </c>
      <c r="N31" s="4" t="s">
        <v>29</v>
      </c>
      <c r="O31" s="4" t="s">
        <v>265</v>
      </c>
    </row>
  </sheetData>
  <conditionalFormatting sqref="L7:L31">
    <cfRule type="dataBar" priority="2">
      <dataBar showValue="1" minLength="10" maxLength="90">
        <cfvo type="min" val="0"/>
        <cfvo type="max" val="0"/>
        <color rgb="FFA02B93"/>
      </dataBar>
      <extLst>
        <ext xmlns:x14="http://schemas.microsoft.com/office/spreadsheetml/2009/9/main" uri="{B025F937-C7B1-47D3-B67F-A62EFF666E3E}">
          <x14:id>{17E2205C-BFC8-42C2-A7C4-101E801562F6}</x14:id>
        </ext>
      </extLst>
    </cfRule>
  </conditionalFormatting>
  <conditionalFormatting sqref="M7:M31">
    <cfRule type="expression" priority="3" aboveAverage="0" equalAverage="0" bottom="0" percent="0" rank="0" text="" dxfId="5">
      <formula>M7="Yes"</formula>
    </cfRule>
  </conditionalFormatting>
  <conditionalFormatting sqref="N7:N31">
    <cfRule type="expression" priority="4" aboveAverage="0" equalAverage="0" bottom="0" percent="0" rank="0" text="" dxfId="6">
      <formula>N7="M"</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extLst>
    <ext xmlns:x14="http://schemas.microsoft.com/office/spreadsheetml/2009/9/main" uri="{78C0D931-6437-407d-A8EE-F0AAD7539E65}">
      <x14:conditionalFormattings>
        <x14:conditionalFormatting xmlns:xm="http://schemas.microsoft.com/office/excel/2006/main">
          <x14:cfRule type="dataBar" id="{17E2205C-BFC8-42C2-A7C4-101E801562F6}">
            <x14:dataBar minLength="10" maxLength="90" axisPosition="automatic" gradient="true">
              <x14:cfvo type="min"/>
              <x14:cfvo type="max"/>
              <x14:negativeFillColor rgb="FFA02B93"/>
              <x14:axisColor rgb="FF000000"/>
            </x14:dataBar>
          </x14:cfRule>
          <xm:sqref>L7:L31</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6" activeCellId="0" sqref="B6"/>
    </sheetView>
  </sheetViews>
  <sheetFormatPr defaultColWidth="8.72265625" defaultRowHeight="15" customHeight="true" zeroHeight="false" outlineLevelRow="0" outlineLevelCol="0"/>
  <cols>
    <col collapsed="false" customWidth="true" hidden="false" outlineLevel="0" max="1" min="1" style="0" width="25"/>
    <col collapsed="false" customWidth="true" hidden="false" outlineLevel="0" max="2" min="2" style="0" width="78"/>
    <col collapsed="false" customWidth="true" hidden="false" outlineLevel="0" max="3" min="3" style="0" width="55"/>
    <col collapsed="false" customWidth="true" hidden="false" outlineLevel="0" max="4" min="4" style="0" width="62"/>
  </cols>
  <sheetData>
    <row r="1" customFormat="false" ht="18.55" hidden="false" customHeight="false" outlineLevel="0" collapsed="false">
      <c r="A1" s="6" t="s">
        <v>266</v>
      </c>
      <c r="B1" s="6"/>
      <c r="C1" s="6"/>
      <c r="D1" s="6"/>
    </row>
    <row r="2" customFormat="false" ht="15" hidden="false" customHeight="false" outlineLevel="0" collapsed="false">
      <c r="A2" s="7"/>
      <c r="B2" s="7"/>
      <c r="C2" s="7"/>
      <c r="D2" s="7"/>
    </row>
    <row r="3" customFormat="false" ht="15" hidden="false" customHeight="false" outlineLevel="0" collapsed="false">
      <c r="A3" s="8" t="s">
        <v>267</v>
      </c>
      <c r="B3" s="8" t="s">
        <v>268</v>
      </c>
      <c r="C3" s="8" t="s">
        <v>269</v>
      </c>
      <c r="D3" s="8" t="s">
        <v>270</v>
      </c>
    </row>
    <row r="4" customFormat="false" ht="55.55" hidden="false" customHeight="false" outlineLevel="0" collapsed="false">
      <c r="A4" s="4" t="s">
        <v>271</v>
      </c>
      <c r="B4" s="4" t="s">
        <v>272</v>
      </c>
      <c r="C4" s="4" t="s">
        <v>273</v>
      </c>
      <c r="D4" s="4" t="s">
        <v>274</v>
      </c>
    </row>
    <row r="5" customFormat="false" ht="82.5" hidden="false" customHeight="false" outlineLevel="0" collapsed="false">
      <c r="A5" s="4" t="s">
        <v>275</v>
      </c>
      <c r="B5" s="4" t="s">
        <v>276</v>
      </c>
      <c r="C5" s="4" t="s">
        <v>277</v>
      </c>
      <c r="D5" s="4" t="s">
        <v>278</v>
      </c>
    </row>
    <row r="6" customFormat="false" ht="55.55" hidden="false" customHeight="false" outlineLevel="0" collapsed="false">
      <c r="A6" s="4" t="s">
        <v>279</v>
      </c>
      <c r="B6" s="4" t="s">
        <v>280</v>
      </c>
      <c r="C6" s="4" t="s">
        <v>281</v>
      </c>
      <c r="D6" s="4" t="s">
        <v>282</v>
      </c>
    </row>
    <row r="7" customFormat="false" ht="55.55" hidden="false" customHeight="false" outlineLevel="0" collapsed="false">
      <c r="A7" s="4" t="s">
        <v>283</v>
      </c>
      <c r="B7" s="4" t="s">
        <v>284</v>
      </c>
      <c r="C7" s="4" t="s">
        <v>285</v>
      </c>
      <c r="D7" s="4" t="s">
        <v>286</v>
      </c>
    </row>
    <row r="8" customFormat="false" ht="28.55" hidden="false" customHeight="false" outlineLevel="0" collapsed="false">
      <c r="A8" s="4" t="s">
        <v>287</v>
      </c>
      <c r="B8" s="4" t="s">
        <v>288</v>
      </c>
      <c r="C8" s="4" t="s">
        <v>289</v>
      </c>
      <c r="D8" s="4" t="s">
        <v>290</v>
      </c>
    </row>
    <row r="9" customFormat="false" ht="42.05" hidden="false" customHeight="false" outlineLevel="0" collapsed="false">
      <c r="A9" s="4" t="s">
        <v>291</v>
      </c>
      <c r="B9" s="4" t="s">
        <v>292</v>
      </c>
      <c r="C9" s="4" t="s">
        <v>293</v>
      </c>
      <c r="D9" s="4" t="s">
        <v>294</v>
      </c>
    </row>
    <row r="10" customFormat="false" ht="42.05" hidden="false" customHeight="false" outlineLevel="0" collapsed="false">
      <c r="A10" s="4" t="s">
        <v>295</v>
      </c>
      <c r="B10" s="4" t="s">
        <v>296</v>
      </c>
      <c r="C10" s="4" t="s">
        <v>297</v>
      </c>
      <c r="D10" s="4" t="s">
        <v>298</v>
      </c>
    </row>
    <row r="12" customFormat="false" ht="15" hidden="false" customHeight="false" outlineLevel="0" collapsed="false">
      <c r="A12" s="9" t="s">
        <v>299</v>
      </c>
      <c r="B12" s="9"/>
      <c r="C12" s="9"/>
      <c r="D12" s="9"/>
    </row>
    <row r="13" customFormat="false" ht="15" hidden="false" customHeight="true" outlineLevel="0" collapsed="false">
      <c r="A13" s="4" t="s">
        <v>300</v>
      </c>
      <c r="B13" s="4"/>
      <c r="C13" s="4"/>
      <c r="D13" s="4"/>
    </row>
    <row r="14" customFormat="false" ht="15" hidden="false" customHeight="false" outlineLevel="0" collapsed="false">
      <c r="A14" s="4"/>
      <c r="B14" s="4"/>
      <c r="C14" s="4"/>
      <c r="D14" s="4"/>
    </row>
    <row r="15" customFormat="false" ht="15" hidden="false" customHeight="false" outlineLevel="0" collapsed="false">
      <c r="A15" s="4"/>
      <c r="B15" s="4"/>
      <c r="C15" s="4"/>
      <c r="D15" s="4"/>
    </row>
  </sheetData>
  <mergeCells count="3">
    <mergeCell ref="A1:D1"/>
    <mergeCell ref="A12:D12"/>
    <mergeCell ref="A13:D1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TotalTime>
  <Application>LibreOffice/25.2.3.2$Linux_X86_64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2026-09-13T17:10:50Z</dcterms:modified>
  <cp:revision>1</cp:revision>
  <dc:subject/>
  <dc:title/>
</cp:coreProperties>
</file>